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Hoja1" sheetId="1" r:id="rId1"/>
  </sheets>
  <definedNames>
    <definedName name="_xlnm.Print_Area" localSheetId="0">'Hoja1'!$C$1:$H$42</definedName>
  </definedNames>
  <calcPr fullCalcOnLoad="1"/>
</workbook>
</file>

<file path=xl/sharedStrings.xml><?xml version="1.0" encoding="utf-8"?>
<sst xmlns="http://schemas.openxmlformats.org/spreadsheetml/2006/main" count="37" uniqueCount="27">
  <si>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</si>
  <si>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</si>
  <si>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</si>
  <si>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</si>
  <si>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</si>
  <si>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</si>
  <si>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Rectificaciones de Resultados de Ejercicios Anteriores</t>
  </si>
  <si>
    <t>EXCESO O INSUFICIENCIA EN LA ACTUALIZACIÓN DE LA HACIENDAPÚBLICA/PATRIMONIO</t>
  </si>
  <si>
    <t>Aportaciones</t>
  </si>
  <si>
    <t>Donaciones de Capital</t>
  </si>
  <si>
    <t>Actualización de la Hacienda Pública/Patrimonio</t>
  </si>
  <si>
    <t>Resultados del Ejercicio(Ahorro/Desahorro)</t>
  </si>
  <si>
    <t>Resultados del Ejercicios Anteriores</t>
  </si>
  <si>
    <t>Revalúos</t>
  </si>
  <si>
    <t>Reservas</t>
  </si>
  <si>
    <t>Resultado por Posición Monetaria</t>
  </si>
  <si>
    <t>Resultado por Tenencia de Activos no Monetarios</t>
  </si>
  <si>
    <t>¨Bajo protesta de decir verdad declaramos que los Estados Financieros y sus notas, son razonablemente correctos y son responsabilidad del emisor¨</t>
  </si>
  <si>
    <t>HACIENDA PÚBLICA/PATRIMONIO NETO FINAL DE 2019</t>
  </si>
  <si>
    <t>HACIENDA PÚBLICA/PATRIMONIO CONTRIBUIDO NETO DE 2019</t>
  </si>
  <si>
    <t>CAMBIOS HACIENDA PÚBLICA/PATRIMONIO CONTRIBUIDO NETO DE 2020</t>
  </si>
  <si>
    <t>HACIENDA PÚBLICA/PATRIMONIO GENERADO NETO DE 2019</t>
  </si>
  <si>
    <t>EXCESO O INSUFICIENCIA EN LA ACTUALIZACIÓN DE LA HACIENDA PÚBLICA/PATRIMONIO NETO DE 2019</t>
  </si>
  <si>
    <t>VARIACIONES DE LA HACIENDA PÚBLICA/PATRIMONIO GENERADO NETO DE 2020</t>
  </si>
  <si>
    <t>CAMBIOS EN EL EXCESO O INSUFICIENCIA EN LA ACTUALIZACIÓN DE LA HACIENDA PÚBLICA/PATRIMONIO NETO DE 2020</t>
  </si>
  <si>
    <t>HACIENDA PÚBLICA/PATRIMONIO NETO FINAL DE 2020</t>
  </si>
  <si>
    <t>AL 31 DE AGOSTO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</si>
</sst>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" fontId="2" fillId="33" borderId="19" xfId="0" applyNumberFormat="1" applyFont="1" applyFill="1" applyBorder="1" applyAlignment="1" applyProtection="1">
      <alignment horizontal="right" vertical="center"/>
      <protection locked="0"/>
    </xf>
    <xf numFmtId="4" fontId="2" fillId="33" borderId="20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 applyProtection="1">
      <alignment horizontal="right" vertical="center"/>
      <protection locked="0"/>
    </xf>
    <xf numFmtId="49" fontId="3" fillId="33" borderId="21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39" fillId="34" borderId="22" xfId="0" applyNumberFormat="1" applyFont="1" applyFill="1" applyBorder="1" applyAlignment="1">
      <alignment horizontal="center" vertical="center" wrapText="1"/>
    </xf>
    <xf numFmtId="49" fontId="39" fillId="34" borderId="23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9" fillId="34" borderId="24" xfId="0" applyNumberFormat="1" applyFont="1" applyFill="1" applyBorder="1" applyAlignment="1">
      <alignment horizontal="center" vertical="center" wrapText="1"/>
    </xf>
    <xf numFmtId="49" fontId="39" fillId="34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2667000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41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21.8515625" style="1" customWidth="1"/>
    <col min="8" max="8" width="21.421875" style="1" customWidth="1"/>
    <col min="9" max="9" width="11.421875" style="1" customWidth="1"/>
    <col min="10" max="11" width="15.28125" style="1" bestFit="1" customWidth="1"/>
    <col min="12" max="29" width="11.421875" style="1" customWidth="1"/>
  </cols>
  <sheetData>
    <row r="3" ht="15"/>
    <row r="4" ht="15"/>
    <row r="5" spans="4:8" ht="15.75">
      <c r="D5" s="22" t="s">
        <v>0</v>
      </c>
      <c r="E5" s="22"/>
      <c r="F5" s="22"/>
      <c r="G5" s="22"/>
      <c r="H5" s="22"/>
    </row>
    <row r="6" spans="4:8" ht="15">
      <c r="D6" s="23" t="s">
        <v>26</v>
      </c>
      <c r="E6" s="23"/>
      <c r="F6" s="23"/>
      <c r="G6" s="23"/>
      <c r="H6" s="23"/>
    </row>
    <row r="7" ht="15"/>
    <row r="9" spans="3:8" ht="33" customHeight="1">
      <c r="C9" s="20" t="s">
        <v>1</v>
      </c>
      <c r="D9" s="20" t="s">
        <v>2</v>
      </c>
      <c r="E9" s="20" t="s">
        <v>3</v>
      </c>
      <c r="F9" s="20" t="s">
        <v>4</v>
      </c>
      <c r="G9" s="20" t="s">
        <v>7</v>
      </c>
      <c r="H9" s="24" t="s">
        <v>5</v>
      </c>
    </row>
    <row r="10" spans="3:8" ht="42" customHeight="1">
      <c r="C10" s="21"/>
      <c r="D10" s="21"/>
      <c r="E10" s="21"/>
      <c r="F10" s="21"/>
      <c r="G10" s="21"/>
      <c r="H10" s="25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19</v>
      </c>
      <c r="D12" s="4">
        <f>+D13+D14+D15</f>
        <v>28430726.049999997</v>
      </c>
      <c r="E12" s="4">
        <v>0</v>
      </c>
      <c r="F12" s="4">
        <v>0</v>
      </c>
      <c r="G12" s="4">
        <v>0</v>
      </c>
      <c r="H12" s="5">
        <f>+D12+E12+F12</f>
        <v>28430726.049999997</v>
      </c>
    </row>
    <row r="13" spans="3:8" ht="27" customHeight="1">
      <c r="C13" s="9" t="s">
        <v>8</v>
      </c>
      <c r="D13" s="16">
        <v>11322294.24</v>
      </c>
      <c r="E13" s="16">
        <v>0</v>
      </c>
      <c r="F13" s="16">
        <v>0</v>
      </c>
      <c r="G13" s="16">
        <v>0</v>
      </c>
      <c r="H13" s="15">
        <f aca="true" t="shared" si="0" ref="H13:H38">+D13+E13+F13+G13</f>
        <v>11322294.24</v>
      </c>
    </row>
    <row r="14" spans="3:8" ht="27" customHeight="1">
      <c r="C14" s="9" t="s">
        <v>9</v>
      </c>
      <c r="D14" s="16">
        <v>17108431.81</v>
      </c>
      <c r="E14" s="16">
        <v>0</v>
      </c>
      <c r="F14" s="16">
        <v>0</v>
      </c>
      <c r="G14" s="16">
        <v>0</v>
      </c>
      <c r="H14" s="15">
        <f t="shared" si="0"/>
        <v>17108431.81</v>
      </c>
    </row>
    <row r="15" spans="3:8" ht="27" customHeight="1">
      <c r="C15" s="17" t="s">
        <v>10</v>
      </c>
      <c r="D15" s="16">
        <v>0</v>
      </c>
      <c r="E15" s="16">
        <v>0</v>
      </c>
      <c r="F15" s="16">
        <v>0</v>
      </c>
      <c r="G15" s="16">
        <v>0</v>
      </c>
      <c r="H15" s="15">
        <f t="shared" si="0"/>
        <v>0</v>
      </c>
    </row>
    <row r="16" spans="3:8" ht="27" customHeight="1">
      <c r="C16" s="6" t="s">
        <v>21</v>
      </c>
      <c r="D16" s="14">
        <v>0</v>
      </c>
      <c r="E16" s="14">
        <f>+E18+E19+E20+E21</f>
        <v>1325133932.8600001</v>
      </c>
      <c r="F16" s="14">
        <f>+F17</f>
        <v>1875572102.64</v>
      </c>
      <c r="G16" s="14">
        <v>0</v>
      </c>
      <c r="H16" s="15">
        <f t="shared" si="0"/>
        <v>3200706035.5</v>
      </c>
    </row>
    <row r="17" spans="3:8" ht="27" customHeight="1">
      <c r="C17" s="9" t="s">
        <v>11</v>
      </c>
      <c r="D17" s="16">
        <v>0</v>
      </c>
      <c r="E17" s="16">
        <v>0</v>
      </c>
      <c r="F17" s="16">
        <v>1875572102.64</v>
      </c>
      <c r="G17" s="16">
        <v>0</v>
      </c>
      <c r="H17" s="15">
        <f t="shared" si="0"/>
        <v>1875572102.64</v>
      </c>
    </row>
    <row r="18" spans="3:8" ht="27" customHeight="1">
      <c r="C18" s="9" t="s">
        <v>12</v>
      </c>
      <c r="D18" s="16">
        <v>0</v>
      </c>
      <c r="E18" s="16">
        <v>1968611296.25</v>
      </c>
      <c r="F18" s="16">
        <v>0</v>
      </c>
      <c r="G18" s="16">
        <v>0</v>
      </c>
      <c r="H18" s="15">
        <f t="shared" si="0"/>
        <v>1968611296.25</v>
      </c>
    </row>
    <row r="19" spans="3:8" ht="27" customHeight="1">
      <c r="C19" s="9" t="s">
        <v>13</v>
      </c>
      <c r="D19" s="16">
        <v>0</v>
      </c>
      <c r="E19" s="16">
        <v>4424624.65</v>
      </c>
      <c r="F19" s="16">
        <v>0</v>
      </c>
      <c r="G19" s="16">
        <v>0</v>
      </c>
      <c r="H19" s="15">
        <f t="shared" si="0"/>
        <v>4424624.65</v>
      </c>
    </row>
    <row r="20" spans="3:11" ht="27" customHeight="1">
      <c r="C20" s="9" t="s">
        <v>14</v>
      </c>
      <c r="D20" s="16">
        <v>0</v>
      </c>
      <c r="E20" s="16">
        <v>0</v>
      </c>
      <c r="F20" s="16">
        <v>0</v>
      </c>
      <c r="G20" s="16">
        <v>0</v>
      </c>
      <c r="H20" s="15">
        <f t="shared" si="0"/>
        <v>0</v>
      </c>
      <c r="K20" s="18"/>
    </row>
    <row r="21" spans="3:8" ht="27" customHeight="1">
      <c r="C21" s="9" t="s">
        <v>6</v>
      </c>
      <c r="D21" s="10">
        <v>0</v>
      </c>
      <c r="E21" s="16">
        <v>-647901988.04</v>
      </c>
      <c r="F21" s="10">
        <v>0</v>
      </c>
      <c r="G21" s="16">
        <v>0</v>
      </c>
      <c r="H21" s="15">
        <f t="shared" si="0"/>
        <v>-647901988.04</v>
      </c>
    </row>
    <row r="22" spans="3:8" ht="27" customHeight="1">
      <c r="C22" s="6" t="s">
        <v>22</v>
      </c>
      <c r="D22" s="7">
        <v>0</v>
      </c>
      <c r="E22" s="7">
        <v>0</v>
      </c>
      <c r="F22" s="7">
        <v>0</v>
      </c>
      <c r="G22" s="7">
        <f>+G23+G24</f>
        <v>0</v>
      </c>
      <c r="H22" s="15">
        <f t="shared" si="0"/>
        <v>0</v>
      </c>
    </row>
    <row r="23" spans="3:8" ht="27" customHeight="1">
      <c r="C23" s="9" t="s">
        <v>15</v>
      </c>
      <c r="D23" s="10">
        <v>0</v>
      </c>
      <c r="E23" s="16">
        <v>0</v>
      </c>
      <c r="F23" s="10">
        <v>0</v>
      </c>
      <c r="G23" s="16">
        <v>0</v>
      </c>
      <c r="H23" s="8">
        <f t="shared" si="0"/>
        <v>0</v>
      </c>
    </row>
    <row r="24" spans="3:10" ht="27" customHeight="1">
      <c r="C24" s="9" t="s">
        <v>16</v>
      </c>
      <c r="D24" s="10">
        <v>0</v>
      </c>
      <c r="E24" s="16">
        <v>0</v>
      </c>
      <c r="F24" s="10">
        <v>0</v>
      </c>
      <c r="G24" s="16">
        <v>0</v>
      </c>
      <c r="H24" s="8">
        <f t="shared" si="0"/>
        <v>0</v>
      </c>
      <c r="J24" s="18"/>
    </row>
    <row r="25" spans="3:8" ht="27" customHeight="1" thickBot="1">
      <c r="C25" s="11" t="s">
        <v>18</v>
      </c>
      <c r="D25" s="12">
        <f>+D12</f>
        <v>28430726.049999997</v>
      </c>
      <c r="E25" s="12">
        <f>+E16</f>
        <v>1325133932.8600001</v>
      </c>
      <c r="F25" s="12">
        <f>+F16</f>
        <v>1875572102.64</v>
      </c>
      <c r="G25" s="12">
        <f>+G21</f>
        <v>0</v>
      </c>
      <c r="H25" s="13">
        <f t="shared" si="0"/>
        <v>3229136761.55</v>
      </c>
    </row>
    <row r="26" spans="3:8" ht="27" customHeight="1">
      <c r="C26" s="3" t="s">
        <v>20</v>
      </c>
      <c r="D26" s="14">
        <f>+D27+D28+D29</f>
        <v>0</v>
      </c>
      <c r="E26" s="14">
        <v>0</v>
      </c>
      <c r="F26" s="14">
        <v>0</v>
      </c>
      <c r="G26" s="14">
        <v>0</v>
      </c>
      <c r="H26" s="15">
        <f t="shared" si="0"/>
        <v>0</v>
      </c>
    </row>
    <row r="27" spans="3:8" ht="28.5" customHeight="1">
      <c r="C27" s="9" t="s">
        <v>8</v>
      </c>
      <c r="D27" s="10">
        <v>0</v>
      </c>
      <c r="E27" s="10">
        <v>0</v>
      </c>
      <c r="F27" s="10">
        <v>0</v>
      </c>
      <c r="G27" s="10">
        <v>0</v>
      </c>
      <c r="H27" s="8">
        <f t="shared" si="0"/>
        <v>0</v>
      </c>
    </row>
    <row r="28" spans="3:8" ht="28.5" customHeight="1">
      <c r="C28" s="9" t="s">
        <v>9</v>
      </c>
      <c r="D28" s="10">
        <v>0</v>
      </c>
      <c r="E28" s="10">
        <v>0</v>
      </c>
      <c r="F28" s="10">
        <v>0</v>
      </c>
      <c r="G28" s="10">
        <v>0</v>
      </c>
      <c r="H28" s="8">
        <f t="shared" si="0"/>
        <v>0</v>
      </c>
    </row>
    <row r="29" spans="3:8" ht="28.5" customHeight="1">
      <c r="C29" s="17" t="s">
        <v>10</v>
      </c>
      <c r="D29" s="10">
        <v>0</v>
      </c>
      <c r="E29" s="10">
        <v>0</v>
      </c>
      <c r="F29" s="10">
        <v>0</v>
      </c>
      <c r="G29" s="10">
        <v>0</v>
      </c>
      <c r="H29" s="8">
        <f t="shared" si="0"/>
        <v>0</v>
      </c>
    </row>
    <row r="30" spans="3:8" ht="28.5" customHeight="1">
      <c r="C30" s="6" t="s">
        <v>23</v>
      </c>
      <c r="D30" s="7">
        <v>0</v>
      </c>
      <c r="E30" s="7">
        <f>+E32</f>
        <v>-1875572102.64</v>
      </c>
      <c r="F30" s="7">
        <f>SUM(F31:F35)</f>
        <v>1466567241.5600002</v>
      </c>
      <c r="G30" s="7">
        <v>0</v>
      </c>
      <c r="H30" s="8">
        <f t="shared" si="0"/>
        <v>-409004861.0799999</v>
      </c>
    </row>
    <row r="31" spans="3:8" ht="28.5" customHeight="1">
      <c r="C31" s="9" t="s">
        <v>11</v>
      </c>
      <c r="D31" s="10">
        <v>0</v>
      </c>
      <c r="E31" s="10">
        <v>0</v>
      </c>
      <c r="F31" s="10">
        <v>-28300296.74</v>
      </c>
      <c r="G31" s="10">
        <v>0</v>
      </c>
      <c r="H31" s="8">
        <f t="shared" si="0"/>
        <v>-28300296.74</v>
      </c>
    </row>
    <row r="32" spans="3:8" ht="28.5" customHeight="1">
      <c r="C32" s="9" t="s">
        <v>12</v>
      </c>
      <c r="D32" s="10">
        <v>0</v>
      </c>
      <c r="E32" s="10">
        <v>-1875572102.64</v>
      </c>
      <c r="F32" s="10">
        <v>1875572102.64</v>
      </c>
      <c r="G32" s="10">
        <v>0</v>
      </c>
      <c r="H32" s="8">
        <f t="shared" si="0"/>
        <v>0</v>
      </c>
    </row>
    <row r="33" spans="3:8" ht="27" customHeight="1">
      <c r="C33" s="9" t="s">
        <v>13</v>
      </c>
      <c r="D33" s="10">
        <v>0</v>
      </c>
      <c r="E33" s="10">
        <v>0</v>
      </c>
      <c r="F33" s="10">
        <v>0</v>
      </c>
      <c r="G33" s="10">
        <v>0</v>
      </c>
      <c r="H33" s="8">
        <f t="shared" si="0"/>
        <v>0</v>
      </c>
    </row>
    <row r="34" spans="3:8" ht="27" customHeight="1">
      <c r="C34" s="9" t="s">
        <v>14</v>
      </c>
      <c r="D34" s="10">
        <v>0</v>
      </c>
      <c r="E34" s="10">
        <v>0</v>
      </c>
      <c r="F34" s="10">
        <v>0</v>
      </c>
      <c r="G34" s="10">
        <v>0</v>
      </c>
      <c r="H34" s="8">
        <f t="shared" si="0"/>
        <v>0</v>
      </c>
    </row>
    <row r="35" spans="3:8" ht="24.75" customHeight="1">
      <c r="C35" s="9" t="s">
        <v>6</v>
      </c>
      <c r="D35" s="10">
        <v>0</v>
      </c>
      <c r="E35" s="10">
        <v>0</v>
      </c>
      <c r="F35" s="10">
        <v>-380704564.34</v>
      </c>
      <c r="G35" s="10">
        <v>0</v>
      </c>
      <c r="H35" s="8">
        <f t="shared" si="0"/>
        <v>-380704564.34</v>
      </c>
    </row>
    <row r="36" spans="3:8" ht="24.75" customHeight="1">
      <c r="C36" s="6" t="s">
        <v>24</v>
      </c>
      <c r="D36" s="7">
        <v>0</v>
      </c>
      <c r="E36" s="7">
        <v>0</v>
      </c>
      <c r="F36" s="7">
        <v>0</v>
      </c>
      <c r="G36" s="7">
        <f>+G37+G38</f>
        <v>0</v>
      </c>
      <c r="H36" s="8">
        <f t="shared" si="0"/>
        <v>0</v>
      </c>
    </row>
    <row r="37" spans="3:8" ht="24.75" customHeight="1">
      <c r="C37" s="9" t="s">
        <v>15</v>
      </c>
      <c r="D37" s="10">
        <v>0</v>
      </c>
      <c r="E37" s="10">
        <v>0</v>
      </c>
      <c r="F37" s="10">
        <v>0</v>
      </c>
      <c r="G37" s="10">
        <v>0</v>
      </c>
      <c r="H37" s="8">
        <f t="shared" si="0"/>
        <v>0</v>
      </c>
    </row>
    <row r="38" spans="3:8" ht="24.75" customHeight="1">
      <c r="C38" s="9" t="s">
        <v>16</v>
      </c>
      <c r="D38" s="10">
        <v>0</v>
      </c>
      <c r="E38" s="10">
        <v>0</v>
      </c>
      <c r="F38" s="10">
        <v>0</v>
      </c>
      <c r="G38" s="10">
        <v>0</v>
      </c>
      <c r="H38" s="8">
        <f t="shared" si="0"/>
        <v>0</v>
      </c>
    </row>
    <row r="39" spans="3:8" ht="30" customHeight="1" thickBot="1">
      <c r="C39" s="11" t="s">
        <v>25</v>
      </c>
      <c r="D39" s="12">
        <f>+D25+D26</f>
        <v>28430726.049999997</v>
      </c>
      <c r="E39" s="12">
        <f>+E25+E30</f>
        <v>-550438169.78</v>
      </c>
      <c r="F39" s="12">
        <f>+F25+F30</f>
        <v>3342139344.2000003</v>
      </c>
      <c r="G39" s="12">
        <f>+G25+G36</f>
        <v>0</v>
      </c>
      <c r="H39" s="13">
        <f>+D39+E39+F39</f>
        <v>2820131900.4700003</v>
      </c>
    </row>
    <row r="41" spans="3:7" ht="15">
      <c r="C41" s="19" t="s">
        <v>17</v>
      </c>
      <c r="D41" s="19"/>
      <c r="E41" s="19"/>
      <c r="F41" s="19"/>
      <c r="G41" s="19"/>
    </row>
  </sheetData>
  <sheetProtection/>
  <mergeCells count="9">
    <mergeCell ref="C41:G41"/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cp:lastPrinted>2019-07-16T18:28:09Z</cp:lastPrinted>
  <dcterms:created xsi:type="dcterms:W3CDTF">2016-02-29T17:33:44Z</dcterms:created>
  <dcterms:modified xsi:type="dcterms:W3CDTF">2020-11-03T18:00:46Z</dcterms:modified>
  <cp:category/>
  <cp:version/>
  <cp:contentType/>
  <cp:contentStatus/>
</cp:coreProperties>
</file>